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BI\Customers\CTW\PDAC\"/>
    </mc:Choice>
  </mc:AlternateContent>
  <xr:revisionPtr revIDLastSave="0" documentId="8_{2285FEAD-BD6C-4F0A-8E45-26E99FF614B7}" xr6:coauthVersionLast="47" xr6:coauthVersionMax="47" xr10:uidLastSave="{00000000-0000-0000-0000-000000000000}"/>
  <bookViews>
    <workbookView xWindow="-110" yWindow="-110" windowWidth="19420" windowHeight="10300" xr2:uid="{1A52EE16-C719-4BBF-B45B-D799CBAFE516}"/>
  </bookViews>
  <sheets>
    <sheet name="PDAC" sheetId="1" r:id="rId1"/>
  </sheets>
  <definedNames>
    <definedName name="_xlnm.Print_Area" localSheetId="0">PDAC!$A$1:$C$26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" l="1"/>
  <c r="B14" i="1"/>
  <c r="B13" i="1"/>
  <c r="B12" i="1"/>
  <c r="B10" i="1"/>
  <c r="B18" i="1" s="1"/>
  <c r="B19" i="1" l="1"/>
</calcChain>
</file>

<file path=xl/sharedStrings.xml><?xml version="1.0" encoding="utf-8"?>
<sst xmlns="http://schemas.openxmlformats.org/spreadsheetml/2006/main" count="22" uniqueCount="22">
  <si>
    <t>Clothes That Work</t>
  </si>
  <si>
    <t>Income</t>
  </si>
  <si>
    <t>Budget</t>
  </si>
  <si>
    <t>Total Income</t>
  </si>
  <si>
    <t>Total Expenses</t>
  </si>
  <si>
    <t>Net Income/Loss</t>
  </si>
  <si>
    <t xml:space="preserve">Office space </t>
  </si>
  <si>
    <t xml:space="preserve">Retail space </t>
  </si>
  <si>
    <t xml:space="preserve">Warehouse space </t>
  </si>
  <si>
    <t>Office furniture</t>
  </si>
  <si>
    <t>Construction of 20k sq/ft building</t>
  </si>
  <si>
    <t>Moving cost</t>
  </si>
  <si>
    <t>* Used 2.5 acres of land x $300k/acre</t>
  </si>
  <si>
    <t>Expenses</t>
  </si>
  <si>
    <t>Land acquistion for B site 2.5 acre *</t>
  </si>
  <si>
    <t>Land acquistion for B site $250k-$350k/acre need is 2.5-3 acres of land</t>
  </si>
  <si>
    <t>Land acquistion for A site $450k-$650k/acre need is 2.5-3 acres of land</t>
  </si>
  <si>
    <t>PDAC Budget</t>
  </si>
  <si>
    <t>Purchase of Second Mobile Unit</t>
  </si>
  <si>
    <t>Private Funding</t>
  </si>
  <si>
    <t>Clothes That Work Funds</t>
  </si>
  <si>
    <t>Public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</si>
</sst>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3" xfId="0" applyFill="1" applyBorder="1" applyAlignment="1">
      <alignment horizontal="center"/>
    </xf>
    <xf numFmtId="0" fontId="0" fillId="0" borderId="3" xfId="0" applyBorder="1"/>
    <xf numFmtId="164" fontId="0" fillId="0" borderId="3" xfId="1" applyNumberFormat="1" applyFont="1" applyBorder="1"/>
    <xf numFmtId="164" fontId="0" fillId="0" borderId="0" xfId="1" applyNumberFormat="1" applyFont="1"/>
    <xf numFmtId="0" fontId="2" fillId="0" borderId="3" xfId="0" applyFont="1" applyBorder="1"/>
    <xf numFmtId="164" fontId="2" fillId="0" borderId="4" xfId="1" applyNumberFormat="1" applyFont="1" applyFill="1" applyBorder="1"/>
    <xf numFmtId="0" fontId="0" fillId="2" borderId="1" xfId="0" applyFill="1" applyBorder="1"/>
    <xf numFmtId="164" fontId="0" fillId="2" borderId="2" xfId="1" applyNumberFormat="1" applyFont="1" applyFill="1" applyBorder="1"/>
    <xf numFmtId="164" fontId="0" fillId="0" borderId="5" xfId="1" applyNumberFormat="1" applyFont="1" applyBorder="1"/>
    <xf numFmtId="164" fontId="2" fillId="0" borderId="3" xfId="1" applyNumberFormat="1" applyFont="1" applyBorder="1"/>
    <xf numFmtId="164" fontId="0" fillId="0" borderId="0" xfId="0" applyNumberFormat="1"/>
    <xf numFmtId="164" fontId="0" fillId="0" borderId="0" xfId="1" applyNumberFormat="1" applyFont="1" applyFill="1"/>
    <xf numFmtId="0" fontId="5" fillId="0" borderId="0" xfId="0" applyFont="1"/>
    <xf numFmtId="0" fontId="0" fillId="2" borderId="3" xfId="0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767B0-1EA6-4FD5-B015-462A60976DE7}">
  <dimension ref="A1:E39"/>
  <sheetViews>
    <sheetView tabSelected="1" zoomScale="110" zoomScaleNormal="11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defaultRowHeight="12.5" x14ac:dyDescent="0.25"/>
  <cols>
    <col min="1" max="1" width="36.54296875" customWidth="1"/>
    <col min="2" max="2" width="13.453125" customWidth="1"/>
    <col min="3" max="3" width="9.1796875" customWidth="1"/>
    <col min="5" max="5" width="9.453125" customWidth="1"/>
  </cols>
  <sheetData>
    <row r="1" spans="1:3" ht="15.5" x14ac:dyDescent="0.35">
      <c r="A1" s="1" t="s">
        <v>0</v>
      </c>
    </row>
    <row r="2" spans="1:3" ht="14" x14ac:dyDescent="0.3">
      <c r="A2" s="2" t="s">
        <v>17</v>
      </c>
    </row>
    <row r="4" spans="1:3" ht="15" customHeight="1" x14ac:dyDescent="0.25">
      <c r="A4" s="16" t="s">
        <v>1</v>
      </c>
      <c r="B4" s="3" t="s">
        <v>2</v>
      </c>
    </row>
    <row r="5" spans="1:3" x14ac:dyDescent="0.25">
      <c r="A5" s="4" t="s">
        <v>21</v>
      </c>
      <c r="B5" s="5">
        <v>2755000</v>
      </c>
      <c r="C5" s="6"/>
    </row>
    <row r="6" spans="1:3" x14ac:dyDescent="0.25">
      <c r="A6" s="4" t="s">
        <v>19</v>
      </c>
      <c r="B6" s="5">
        <v>3255000</v>
      </c>
      <c r="C6" s="6"/>
    </row>
    <row r="7" spans="1:3" x14ac:dyDescent="0.25">
      <c r="A7" s="4" t="s">
        <v>20</v>
      </c>
      <c r="B7" s="5">
        <v>250000</v>
      </c>
      <c r="C7" s="6"/>
    </row>
    <row r="8" spans="1:3" ht="13" x14ac:dyDescent="0.3">
      <c r="A8" s="7" t="s">
        <v>3</v>
      </c>
      <c r="B8" s="8">
        <f>SUM(B5:B7)</f>
        <v>6260000</v>
      </c>
      <c r="C8" s="6"/>
    </row>
    <row r="9" spans="1:3" x14ac:dyDescent="0.25">
      <c r="A9" s="9" t="s">
        <v>13</v>
      </c>
      <c r="B9" s="10"/>
      <c r="C9" s="6"/>
    </row>
    <row r="10" spans="1:3" x14ac:dyDescent="0.25">
      <c r="A10" s="4" t="s">
        <v>14</v>
      </c>
      <c r="B10" s="11">
        <f>300000*2.5</f>
        <v>750000</v>
      </c>
      <c r="C10" s="6"/>
    </row>
    <row r="11" spans="1:3" x14ac:dyDescent="0.25">
      <c r="A11" s="4" t="s">
        <v>10</v>
      </c>
      <c r="B11" s="5"/>
      <c r="C11" s="6"/>
    </row>
    <row r="12" spans="1:3" x14ac:dyDescent="0.25">
      <c r="A12" s="4" t="s">
        <v>8</v>
      </c>
      <c r="B12" s="5">
        <f>10000*195</f>
        <v>1950000</v>
      </c>
      <c r="C12" s="6"/>
    </row>
    <row r="13" spans="1:3" x14ac:dyDescent="0.25">
      <c r="A13" s="4" t="s">
        <v>7</v>
      </c>
      <c r="B13" s="5">
        <f>5000*285</f>
        <v>1425000</v>
      </c>
      <c r="C13" s="6"/>
    </row>
    <row r="14" spans="1:3" x14ac:dyDescent="0.25">
      <c r="A14" s="4" t="s">
        <v>6</v>
      </c>
      <c r="B14" s="5">
        <f>5000*300</f>
        <v>1500000</v>
      </c>
      <c r="C14" s="6"/>
    </row>
    <row r="15" spans="1:3" x14ac:dyDescent="0.25">
      <c r="A15" s="4" t="s">
        <v>9</v>
      </c>
      <c r="B15" s="5">
        <v>60000</v>
      </c>
      <c r="C15" s="6"/>
    </row>
    <row r="16" spans="1:3" x14ac:dyDescent="0.25">
      <c r="A16" s="4" t="s">
        <v>11</v>
      </c>
      <c r="B16" s="5">
        <v>25000</v>
      </c>
      <c r="C16" s="6"/>
    </row>
    <row r="17" spans="1:5" x14ac:dyDescent="0.25">
      <c r="A17" s="4" t="s">
        <v>18</v>
      </c>
      <c r="B17" s="5">
        <v>550000</v>
      </c>
      <c r="C17" s="6"/>
    </row>
    <row r="18" spans="1:5" ht="13" x14ac:dyDescent="0.3">
      <c r="A18" s="7" t="s">
        <v>4</v>
      </c>
      <c r="B18" s="12">
        <f>SUM(B10:B17)</f>
        <v>6260000</v>
      </c>
      <c r="C18" s="6"/>
      <c r="D18" s="13"/>
      <c r="E18" s="13"/>
    </row>
    <row r="19" spans="1:5" x14ac:dyDescent="0.25">
      <c r="A19" s="4" t="s">
        <v>5</v>
      </c>
      <c r="B19" s="5">
        <f>B8-B18</f>
        <v>0</v>
      </c>
      <c r="C19" s="6"/>
      <c r="D19" s="13"/>
      <c r="E19" s="13"/>
    </row>
    <row r="20" spans="1:5" x14ac:dyDescent="0.25">
      <c r="B20" s="6"/>
      <c r="C20" s="6"/>
    </row>
    <row r="21" spans="1:5" x14ac:dyDescent="0.25">
      <c r="A21" s="15" t="s">
        <v>12</v>
      </c>
      <c r="B21" s="6"/>
      <c r="C21" s="6"/>
    </row>
    <row r="22" spans="1:5" x14ac:dyDescent="0.25">
      <c r="A22" s="15" t="s">
        <v>15</v>
      </c>
      <c r="B22" s="6"/>
      <c r="C22" s="6"/>
    </row>
    <row r="23" spans="1:5" x14ac:dyDescent="0.25">
      <c r="A23" s="15" t="s">
        <v>16</v>
      </c>
      <c r="B23" s="6"/>
      <c r="C23" s="6"/>
    </row>
    <row r="24" spans="1:5" x14ac:dyDescent="0.25">
      <c r="B24" s="6"/>
      <c r="C24" s="6"/>
    </row>
    <row r="25" spans="1:5" x14ac:dyDescent="0.25">
      <c r="B25" s="6"/>
      <c r="C25" s="6"/>
    </row>
    <row r="26" spans="1:5" x14ac:dyDescent="0.25">
      <c r="B26" s="6"/>
      <c r="C26" s="6"/>
    </row>
    <row r="27" spans="1:5" x14ac:dyDescent="0.25">
      <c r="B27" s="6"/>
      <c r="C27" s="6"/>
    </row>
    <row r="28" spans="1:5" x14ac:dyDescent="0.25">
      <c r="B28" s="14"/>
      <c r="C28" s="6"/>
    </row>
    <row r="29" spans="1:5" x14ac:dyDescent="0.25">
      <c r="B29" s="14"/>
      <c r="C29" s="6"/>
    </row>
    <row r="30" spans="1:5" x14ac:dyDescent="0.25">
      <c r="B30" s="14"/>
      <c r="C30" s="6"/>
    </row>
    <row r="31" spans="1:5" x14ac:dyDescent="0.25">
      <c r="B31" s="14"/>
      <c r="C31" s="6"/>
    </row>
    <row r="32" spans="1:5" x14ac:dyDescent="0.25">
      <c r="B32" s="14"/>
      <c r="C32" s="6"/>
    </row>
    <row r="33" spans="2:3" x14ac:dyDescent="0.25">
      <c r="B33" s="14"/>
      <c r="C33" s="6"/>
    </row>
    <row r="34" spans="2:3" x14ac:dyDescent="0.25">
      <c r="B34" s="14"/>
      <c r="C34" s="6"/>
    </row>
    <row r="35" spans="2:3" x14ac:dyDescent="0.25">
      <c r="B35" s="14"/>
      <c r="C35" s="6"/>
    </row>
    <row r="36" spans="2:3" x14ac:dyDescent="0.25">
      <c r="B36" s="6"/>
      <c r="C36" s="6"/>
    </row>
    <row r="37" spans="2:3" x14ac:dyDescent="0.25">
      <c r="B37" s="6"/>
      <c r="C37" s="6"/>
    </row>
    <row r="38" spans="2:3" x14ac:dyDescent="0.25">
      <c r="B38" s="6"/>
      <c r="C38" s="6"/>
    </row>
    <row r="39" spans="2:3" x14ac:dyDescent="0.25">
      <c r="B39" s="6"/>
      <c r="C39" s="6"/>
    </row>
  </sheetData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PDAC</vt:lpstr>
      <vt:lpstr>PDAC!Print_Area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 Briganti</dc:creator>
  <cp:lastModifiedBy>Lezley Pisone</cp:lastModifiedBy>
  <cp:lastPrinted>2023-11-03T15:46:57Z</cp:lastPrinted>
  <dcterms:created xsi:type="dcterms:W3CDTF">2023-11-02T18:52:48Z</dcterms:created>
  <dcterms:modified xsi:type="dcterms:W3CDTF">2023-11-03T18:33:48Z</dcterms:modified>
</cp:coreProperties>
</file>