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dhuss\Documents\VP UDRI\Congressional Adds\FY25\"/>
    </mc:Choice>
  </mc:AlternateContent>
  <xr:revisionPtr revIDLastSave="0" documentId="8_{013FBAC3-0D60-4FCF-9919-F2894AF31DD0}" xr6:coauthVersionLast="47" xr6:coauthVersionMax="47" xr10:uidLastSave="{00000000-0000-0000-0000-000000000000}"/>
  <bookViews>
    <workbookView xWindow="690" yWindow="690" windowWidth="22485" windowHeight="6000" xr2:uid="{039F7F8E-5D9A-4A39-9717-77391C310FD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8" i="1"/>
  <c r="E9" i="1"/>
  <c r="E10" i="1"/>
  <c r="E12" i="1"/>
  <c r="E13" i="1"/>
  <c r="E11" i="1"/>
  <c r="E7" i="1"/>
  <c r="E14" i="1" l="1"/>
</calcChain>
</file>

<file path=xl/sharedStrings.xml><?xml version="1.0" encoding="utf-8"?>
<sst xmlns="http://schemas.openxmlformats.org/spreadsheetml/2006/main" count="22" uniqueCount="22">
  <si>
    <t>PROJECT BUDGET</t>
  </si>
  <si>
    <t>PDAC REQUEST: DTC DIN HARDWARE</t>
  </si>
  <si>
    <t>Item</t>
  </si>
  <si>
    <t>Cost</t>
  </si>
  <si>
    <t>Qty</t>
  </si>
  <si>
    <t>Total</t>
  </si>
  <si>
    <t>iPad Pro</t>
  </si>
  <si>
    <t>Augmented Reality Equipment</t>
  </si>
  <si>
    <t>Equipment Function</t>
  </si>
  <si>
    <t>HoloLens 2</t>
  </si>
  <si>
    <t>Apple Vision Pro</t>
  </si>
  <si>
    <t>Virtual Reality Equipment</t>
  </si>
  <si>
    <t>Varjo XR3</t>
  </si>
  <si>
    <t>Varjo XR3 Sensors</t>
  </si>
  <si>
    <t>Manus Prim 3 Haptic XR Gloves</t>
  </si>
  <si>
    <t>Vive XR Elite</t>
  </si>
  <si>
    <t>High Computing Cell</t>
  </si>
  <si>
    <t>96 vCPU, 1.3 TB RAM + Storage (SSD) 1GBps/TiB throughput; storage capacity of 240000 GB per month</t>
  </si>
  <si>
    <t>various</t>
  </si>
  <si>
    <t>TOTAL</t>
  </si>
  <si>
    <t>Software (various)*</t>
  </si>
  <si>
    <t>*Software would include advanced analytics and AI platforms, supply chain management software, quality management systems, data analytics platforms, AI/ML tools, secure communication systems, MES systems, IoT sensors, digital twin technology, robotics and automation or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</si>
</sst>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2" fillId="3" borderId="1" xfId="0" applyFont="1" applyFill="1" applyBorder="1"/>
    <xf numFmtId="44" fontId="2" fillId="3" borderId="1" xfId="1" applyFont="1" applyFill="1" applyBorder="1"/>
    <xf numFmtId="0" fontId="0" fillId="0" borderId="5" xfId="0" applyBorder="1"/>
    <xf numFmtId="0" fontId="0" fillId="0" borderId="5" xfId="0" applyBorder="1" applyAlignment="1">
      <alignment horizontal="right"/>
    </xf>
    <xf numFmtId="44" fontId="0" fillId="0" borderId="5" xfId="1" applyFont="1" applyBorder="1"/>
    <xf numFmtId="0" fontId="0" fillId="0" borderId="8" xfId="0" applyBorder="1"/>
    <xf numFmtId="44" fontId="0" fillId="0" borderId="8" xfId="1" applyFont="1" applyBorder="1"/>
    <xf numFmtId="44" fontId="3" fillId="2" borderId="3" xfId="1" applyFont="1" applyFill="1" applyBorder="1"/>
    <xf numFmtId="44" fontId="3" fillId="2" borderId="9" xfId="1" applyFont="1" applyFill="1" applyBorder="1" applyAlignment="1">
      <alignment horizontal="right" indent="1"/>
    </xf>
    <xf numFmtId="44" fontId="3" fillId="2" borderId="10" xfId="1" applyFont="1" applyFill="1" applyBorder="1" applyAlignment="1">
      <alignment horizontal="right" indent="1"/>
    </xf>
    <xf numFmtId="44" fontId="3" fillId="2" borderId="11" xfId="1" applyFont="1" applyFill="1" applyBorder="1" applyAlignment="1">
      <alignment horizontal="right" inden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AA82E-8EA7-4625-87AD-163AC7D8695B}">
  <dimension ref="A1:E18"/>
  <sheetViews>
    <sheetView tabSelected="1" topLeftCell="A3" workbookViewId="0">
      <selection activeCell="A16" sqref="A16:E18"/>
    </sheetView>
  </sheetViews>
  <sheetFormatPr defaultRowHeight="15" x14ac:dyDescent="0.25"/>
  <cols>
    <col min="1" max="1" width="29.42578125" customWidth="1"/>
    <col min="2" max="2" width="48.5703125" customWidth="1"/>
    <col min="3" max="3" width="8.28515625" customWidth="1"/>
    <col min="4" max="4" width="14.5703125" style="1" customWidth="1"/>
    <col min="5" max="5" width="15.42578125" style="1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4" spans="1:5" x14ac:dyDescent="0.25">
      <c r="A4" s="5" t="s">
        <v>8</v>
      </c>
      <c r="B4" s="5" t="s">
        <v>2</v>
      </c>
      <c r="C4" s="5" t="s">
        <v>4</v>
      </c>
      <c r="D4" s="6" t="s">
        <v>3</v>
      </c>
      <c r="E4" s="6" t="s">
        <v>5</v>
      </c>
    </row>
    <row r="5" spans="1:5" ht="45" x14ac:dyDescent="0.25">
      <c r="A5" s="16" t="s">
        <v>16</v>
      </c>
      <c r="B5" s="3" t="s">
        <v>17</v>
      </c>
      <c r="C5" s="2">
        <v>8</v>
      </c>
      <c r="D5" s="4">
        <v>187500</v>
      </c>
      <c r="E5" s="4">
        <f>C5*D5</f>
        <v>1500000</v>
      </c>
    </row>
    <row r="6" spans="1:5" ht="15.75" thickBot="1" x14ac:dyDescent="0.3">
      <c r="A6" s="17"/>
      <c r="B6" s="7" t="s">
        <v>20</v>
      </c>
      <c r="C6" s="8" t="s">
        <v>18</v>
      </c>
      <c r="D6" s="9">
        <v>1400000</v>
      </c>
      <c r="E6" s="9">
        <v>1400000</v>
      </c>
    </row>
    <row r="7" spans="1:5" x14ac:dyDescent="0.25">
      <c r="A7" s="18" t="s">
        <v>7</v>
      </c>
      <c r="B7" s="10" t="s">
        <v>6</v>
      </c>
      <c r="C7" s="10">
        <v>5</v>
      </c>
      <c r="D7" s="11">
        <v>1000</v>
      </c>
      <c r="E7" s="11">
        <f>C7*D7</f>
        <v>5000</v>
      </c>
    </row>
    <row r="8" spans="1:5" x14ac:dyDescent="0.25">
      <c r="A8" s="19"/>
      <c r="B8" s="2" t="s">
        <v>9</v>
      </c>
      <c r="C8" s="2">
        <v>5</v>
      </c>
      <c r="D8" s="4">
        <v>3500</v>
      </c>
      <c r="E8" s="4">
        <f t="shared" ref="E8:E13" si="0">C8*D8</f>
        <v>17500</v>
      </c>
    </row>
    <row r="9" spans="1:5" ht="15.75" thickBot="1" x14ac:dyDescent="0.3">
      <c r="A9" s="17"/>
      <c r="B9" s="7" t="s">
        <v>10</v>
      </c>
      <c r="C9" s="7">
        <v>5</v>
      </c>
      <c r="D9" s="9">
        <v>3500</v>
      </c>
      <c r="E9" s="9">
        <f t="shared" si="0"/>
        <v>17500</v>
      </c>
    </row>
    <row r="10" spans="1:5" x14ac:dyDescent="0.25">
      <c r="A10" s="18" t="s">
        <v>11</v>
      </c>
      <c r="B10" s="10" t="s">
        <v>12</v>
      </c>
      <c r="C10" s="10">
        <v>5</v>
      </c>
      <c r="D10" s="11">
        <v>6000</v>
      </c>
      <c r="E10" s="11">
        <f t="shared" si="0"/>
        <v>30000</v>
      </c>
    </row>
    <row r="11" spans="1:5" x14ac:dyDescent="0.25">
      <c r="A11" s="19"/>
      <c r="B11" s="2" t="s">
        <v>13</v>
      </c>
      <c r="C11" s="2">
        <v>20</v>
      </c>
      <c r="D11" s="4">
        <v>500</v>
      </c>
      <c r="E11" s="4">
        <f t="shared" si="0"/>
        <v>10000</v>
      </c>
    </row>
    <row r="12" spans="1:5" x14ac:dyDescent="0.25">
      <c r="A12" s="19"/>
      <c r="B12" s="2" t="s">
        <v>14</v>
      </c>
      <c r="C12" s="2">
        <v>5</v>
      </c>
      <c r="D12" s="4">
        <v>3000</v>
      </c>
      <c r="E12" s="4">
        <f t="shared" si="0"/>
        <v>15000</v>
      </c>
    </row>
    <row r="13" spans="1:5" ht="15.75" thickBot="1" x14ac:dyDescent="0.3">
      <c r="A13" s="17"/>
      <c r="B13" s="7" t="s">
        <v>15</v>
      </c>
      <c r="C13" s="7">
        <v>5</v>
      </c>
      <c r="D13" s="9">
        <v>1000</v>
      </c>
      <c r="E13" s="9">
        <f t="shared" si="0"/>
        <v>5000</v>
      </c>
    </row>
    <row r="14" spans="1:5" x14ac:dyDescent="0.25">
      <c r="A14" s="13" t="s">
        <v>19</v>
      </c>
      <c r="B14" s="14"/>
      <c r="C14" s="14"/>
      <c r="D14" s="15"/>
      <c r="E14" s="12">
        <f>SUM(E5:E13)</f>
        <v>3000000</v>
      </c>
    </row>
    <row r="16" spans="1:5" x14ac:dyDescent="0.25">
      <c r="A16" s="20" t="s">
        <v>21</v>
      </c>
      <c r="B16" s="20"/>
      <c r="C16" s="20"/>
      <c r="D16" s="20"/>
      <c r="E16" s="20"/>
    </row>
    <row r="17" spans="1:5" x14ac:dyDescent="0.25">
      <c r="A17" s="20"/>
      <c r="B17" s="20"/>
      <c r="C17" s="20"/>
      <c r="D17" s="20"/>
      <c r="E17" s="20"/>
    </row>
    <row r="18" spans="1:5" x14ac:dyDescent="0.25">
      <c r="A18" s="20"/>
      <c r="B18" s="20"/>
      <c r="C18" s="20"/>
      <c r="D18" s="20"/>
      <c r="E18" s="20"/>
    </row>
  </sheetData>
  <mergeCells count="5">
    <mergeCell ref="A14:D14"/>
    <mergeCell ref="A5:A6"/>
    <mergeCell ref="A7:A9"/>
    <mergeCell ref="A10:A13"/>
    <mergeCell ref="A16:E18"/>
  </mergeCells>
  <pageMargins left="0.7" right="0.7" top="0.75" bottom="0.75" header="0.3" footer="0.3"/>
  <pageSetup orientation="portrait" horizontalDpi="300" verticalDpi="300" r:id="rId1"/>
  <headerFooter>
    <oddFooter>&amp;L_x000D_&amp;1#&amp;"Calibri"&amp;8&amp;K000000 UDRI Proprietary - Unprotected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Hoelscher, Stacie</dc:creator>
  <cp:lastModifiedBy>Sidhu, Sukhjinder S</cp:lastModifiedBy>
  <dcterms:created xsi:type="dcterms:W3CDTF">2023-10-30T14:56:39Z</dcterms:created>
  <dcterms:modified xsi:type="dcterms:W3CDTF">2023-11-02T21:14:46Z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4223ec-2ace-4b6f-97cb-2781c95c6a57_Enabled">
    <vt:lpwstr>true</vt:lpwstr>
  </property>
  <property fmtid="{D5CDD505-2E9C-101B-9397-08002B2CF9AE}" pid="3" name="MSIP_Label_9a4223ec-2ace-4b6f-97cb-2781c95c6a57_SetDate">
    <vt:lpwstr>2023-10-31T21:30:52Z</vt:lpwstr>
  </property>
  <property fmtid="{D5CDD505-2E9C-101B-9397-08002B2CF9AE}" pid="4" name="MSIP_Label_9a4223ec-2ace-4b6f-97cb-2781c95c6a57_Method">
    <vt:lpwstr>Standard</vt:lpwstr>
  </property>
  <property fmtid="{D5CDD505-2E9C-101B-9397-08002B2CF9AE}" pid="5" name="MSIP_Label_9a4223ec-2ace-4b6f-97cb-2781c95c6a57_Name">
    <vt:lpwstr>UDRIProprietaryAnyone</vt:lpwstr>
  </property>
  <property fmtid="{D5CDD505-2E9C-101B-9397-08002B2CF9AE}" pid="6" name="MSIP_Label_9a4223ec-2ace-4b6f-97cb-2781c95c6a57_SiteId">
    <vt:lpwstr>f2d5b9a2-5ebd-42ba-8690-a10d6bbed085</vt:lpwstr>
  </property>
  <property fmtid="{D5CDD505-2E9C-101B-9397-08002B2CF9AE}" pid="7" name="MSIP_Label_9a4223ec-2ace-4b6f-97cb-2781c95c6a57_ActionId">
    <vt:lpwstr>257aa51a-95ca-4049-ab89-661ee611f832</vt:lpwstr>
  </property>
  <property fmtid="{D5CDD505-2E9C-101B-9397-08002B2CF9AE}" pid="8" name="MSIP_Label_9a4223ec-2ace-4b6f-97cb-2781c95c6a57_ContentBits">
    <vt:lpwstr>2</vt:lpwstr>
  </property>
</Properties>
</file>